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35"/>
  </bookViews>
  <sheets>
    <sheet name="Sheet3" sheetId="8" r:id="rId1"/>
    <sheet name="Sheet1" sheetId="9" r:id="rId2"/>
  </sheets>
  <calcPr calcId="144525"/>
</workbook>
</file>

<file path=xl/sharedStrings.xml><?xml version="1.0" encoding="utf-8"?>
<sst xmlns="http://schemas.openxmlformats.org/spreadsheetml/2006/main" count="134" uniqueCount="47">
  <si>
    <t>新疆生产建设兵团安全生产责任保险2022年1月参保企业公示清单</t>
  </si>
  <si>
    <t>序号</t>
  </si>
  <si>
    <t>参保企业名称</t>
  </si>
  <si>
    <t>所属区域</t>
  </si>
  <si>
    <t>阿拉尔盛源热电有限责任公司</t>
  </si>
  <si>
    <t>新疆生产建设兵团第一师</t>
  </si>
  <si>
    <t>阿拉尔市新顺旅客运输有限责任公司</t>
  </si>
  <si>
    <t>新疆神宇水利水电建筑安装工程有限责任公司</t>
  </si>
  <si>
    <t>新疆生产建设兵团第二师</t>
  </si>
  <si>
    <t>巴州仁和烟花爆竹有限责任公司</t>
  </si>
  <si>
    <t>巴州永兴烟花爆竹有限责任公司</t>
  </si>
  <si>
    <t>新疆生产建设兵团塔什店联合矿业有限责任公司</t>
  </si>
  <si>
    <t>库尔勒金川矿业有限公司</t>
  </si>
  <si>
    <t>新疆金川集团有限责任公司</t>
  </si>
  <si>
    <t>新疆宏远建设集团有限公司</t>
  </si>
  <si>
    <t>新疆生产建设兵团第四师</t>
  </si>
  <si>
    <t>新疆伊力特实业股份有限公司</t>
  </si>
  <si>
    <t>伊犁青松南岗建材有限责任公司</t>
  </si>
  <si>
    <t>伊犁玖红硅业有限公司</t>
  </si>
  <si>
    <t>五家渠兵地融新能源有限公司</t>
  </si>
  <si>
    <t>新疆生产建设兵团第六师</t>
  </si>
  <si>
    <t>新疆大黄山鸿基焦化有限责任公司</t>
  </si>
  <si>
    <t>哈密吉盛日杂物资回收有限责任公司</t>
  </si>
  <si>
    <t>新疆生产建设兵团第七师</t>
  </si>
  <si>
    <t>新疆合盛创新材料有限公司</t>
  </si>
  <si>
    <t>新疆生产建设兵团第八师</t>
  </si>
  <si>
    <t>石河子市盛蓝康达塑料制品有限责任公司</t>
  </si>
  <si>
    <t>石河子市永安土产日杂有限公司</t>
  </si>
  <si>
    <t>石河子市天域信塑料有限公司</t>
  </si>
  <si>
    <t>新疆中道建筑工程有限公司</t>
  </si>
  <si>
    <t>新疆屯南煤业有限责任公司</t>
  </si>
  <si>
    <t>新疆生产建设兵团第十师</t>
  </si>
  <si>
    <t>北屯新建旅客运输有限责任公司</t>
  </si>
  <si>
    <t>乌鲁木齐市农垦石油供应站加油站</t>
  </si>
  <si>
    <t>新疆生产建设兵团第十二师</t>
  </si>
  <si>
    <t>新疆兵团勘测设计院（集团）有限责任公司石河子分公司</t>
  </si>
  <si>
    <t>新疆三宝乐农业科技开发有限公司阜康市啤酒花颗粒加工厂</t>
  </si>
  <si>
    <t>乌鲁木齐鑫乐途能源有限公司</t>
  </si>
  <si>
    <t>昆玉市昆晨中油能源有限公司</t>
  </si>
  <si>
    <t>新疆生产建设兵团第十四师</t>
  </si>
  <si>
    <t>和田开元建筑安装工程有限责任公司</t>
  </si>
  <si>
    <t>寿光恒蔬无疆农业发展集团有限公司</t>
  </si>
  <si>
    <t>新疆生产建设兵团第三师</t>
  </si>
  <si>
    <t>新疆生产建设兵团第五师</t>
  </si>
  <si>
    <t>兵团直属</t>
  </si>
  <si>
    <t>新疆生产建设兵团第十三师</t>
  </si>
  <si>
    <t>新疆生产建设兵团第九师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</si>
</sst>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A1" sqref="A1:C31"/>
    </sheetView>
  </sheetViews>
  <sheetFormatPr defaultColWidth="8.88888888888889" defaultRowHeight="14.4"/>
  <cols>
    <col min="2" max="2" width="46" customWidth="1"/>
    <col min="3" max="3" width="30.3333333333333" style="1" customWidth="1"/>
  </cols>
  <sheetData>
    <row r="1" spans="1:3">
      <c r="A1" s="2" t="s">
        <v>0</v>
      </c>
      <c r="B1" s="2"/>
      <c r="C1" s="2"/>
    </row>
    <row r="2" spans="1:3">
      <c r="A2" s="2" t="s">
        <v>1</v>
      </c>
      <c r="B2" s="2" t="s">
        <v>2</v>
      </c>
      <c r="C2" s="2" t="s">
        <v>3</v>
      </c>
    </row>
    <row r="3" spans="1:3">
      <c r="A3" s="2">
        <v>1</v>
      </c>
      <c r="B3" s="2" t="s">
        <v>4</v>
      </c>
      <c r="C3" s="2" t="s">
        <v>5</v>
      </c>
    </row>
    <row r="4" spans="1:9">
      <c r="A4" s="2">
        <v>2</v>
      </c>
      <c r="B4" s="2" t="s">
        <v>6</v>
      </c>
      <c r="C4" s="2" t="s">
        <v>5</v>
      </c>
      <c r="E4" s="3"/>
      <c r="F4" s="3"/>
      <c r="G4" s="3"/>
      <c r="H4" s="3"/>
      <c r="I4" s="3"/>
    </row>
    <row r="5" spans="1:9">
      <c r="A5" s="2">
        <v>3</v>
      </c>
      <c r="B5" s="2" t="s">
        <v>7</v>
      </c>
      <c r="C5" s="2" t="s">
        <v>8</v>
      </c>
      <c r="E5" s="3"/>
      <c r="F5" s="3"/>
      <c r="G5" s="3"/>
      <c r="H5" s="3"/>
      <c r="I5" s="3"/>
    </row>
    <row r="6" spans="1:9">
      <c r="A6" s="2">
        <v>4</v>
      </c>
      <c r="B6" s="2" t="s">
        <v>9</v>
      </c>
      <c r="C6" s="2" t="s">
        <v>8</v>
      </c>
      <c r="E6" s="3"/>
      <c r="F6" s="3"/>
      <c r="G6" s="3"/>
      <c r="H6" s="3"/>
      <c r="I6" s="3"/>
    </row>
    <row r="7" spans="1:9">
      <c r="A7" s="2">
        <v>5</v>
      </c>
      <c r="B7" s="2" t="s">
        <v>10</v>
      </c>
      <c r="C7" s="2" t="s">
        <v>8</v>
      </c>
      <c r="E7" s="3"/>
      <c r="F7" s="3"/>
      <c r="G7" s="3"/>
      <c r="H7" s="3"/>
      <c r="I7" s="3"/>
    </row>
    <row r="8" spans="1:9">
      <c r="A8" s="2">
        <v>6</v>
      </c>
      <c r="B8" s="2" t="s">
        <v>11</v>
      </c>
      <c r="C8" s="2" t="s">
        <v>8</v>
      </c>
      <c r="E8" s="3"/>
      <c r="F8" s="3"/>
      <c r="G8" s="3"/>
      <c r="H8" s="3"/>
      <c r="I8" s="3"/>
    </row>
    <row r="9" spans="1:9">
      <c r="A9" s="2">
        <v>7</v>
      </c>
      <c r="B9" s="2" t="s">
        <v>12</v>
      </c>
      <c r="C9" s="2" t="s">
        <v>8</v>
      </c>
      <c r="E9" s="3"/>
      <c r="F9" s="3"/>
      <c r="G9" s="3"/>
      <c r="H9" s="3"/>
      <c r="I9" s="3"/>
    </row>
    <row r="10" spans="1:3">
      <c r="A10" s="2">
        <v>8</v>
      </c>
      <c r="B10" s="2" t="s">
        <v>13</v>
      </c>
      <c r="C10" s="2" t="s">
        <v>8</v>
      </c>
    </row>
    <row r="11" spans="1:3">
      <c r="A11" s="2">
        <v>9</v>
      </c>
      <c r="B11" s="2" t="s">
        <v>14</v>
      </c>
      <c r="C11" s="2" t="s">
        <v>15</v>
      </c>
    </row>
    <row r="12" spans="1:3">
      <c r="A12" s="2">
        <v>10</v>
      </c>
      <c r="B12" s="2" t="s">
        <v>16</v>
      </c>
      <c r="C12" s="2" t="s">
        <v>15</v>
      </c>
    </row>
    <row r="13" spans="1:3">
      <c r="A13" s="2">
        <v>11</v>
      </c>
      <c r="B13" s="2" t="s">
        <v>17</v>
      </c>
      <c r="C13" s="2" t="s">
        <v>15</v>
      </c>
    </row>
    <row r="14" spans="1:3">
      <c r="A14" s="2">
        <v>12</v>
      </c>
      <c r="B14" s="2" t="s">
        <v>18</v>
      </c>
      <c r="C14" s="2" t="s">
        <v>15</v>
      </c>
    </row>
    <row r="15" spans="1:3">
      <c r="A15" s="2">
        <v>13</v>
      </c>
      <c r="B15" s="2" t="s">
        <v>19</v>
      </c>
      <c r="C15" s="2" t="s">
        <v>20</v>
      </c>
    </row>
    <row r="16" spans="1:3">
      <c r="A16" s="2">
        <v>14</v>
      </c>
      <c r="B16" s="2" t="s">
        <v>21</v>
      </c>
      <c r="C16" s="2" t="s">
        <v>20</v>
      </c>
    </row>
    <row r="17" spans="1:3">
      <c r="A17" s="2">
        <v>15</v>
      </c>
      <c r="B17" s="2" t="s">
        <v>22</v>
      </c>
      <c r="C17" s="2" t="s">
        <v>23</v>
      </c>
    </row>
    <row r="18" spans="1:3">
      <c r="A18" s="2">
        <v>16</v>
      </c>
      <c r="B18" s="2" t="s">
        <v>24</v>
      </c>
      <c r="C18" s="2" t="s">
        <v>25</v>
      </c>
    </row>
    <row r="19" spans="1:3">
      <c r="A19" s="2">
        <v>17</v>
      </c>
      <c r="B19" s="2" t="s">
        <v>26</v>
      </c>
      <c r="C19" s="2" t="s">
        <v>25</v>
      </c>
    </row>
    <row r="20" spans="1:3">
      <c r="A20" s="2">
        <v>18</v>
      </c>
      <c r="B20" s="2" t="s">
        <v>27</v>
      </c>
      <c r="C20" s="2" t="s">
        <v>25</v>
      </c>
    </row>
    <row r="21" spans="1:3">
      <c r="A21" s="2">
        <v>19</v>
      </c>
      <c r="B21" s="2" t="s">
        <v>28</v>
      </c>
      <c r="C21" s="2" t="s">
        <v>25</v>
      </c>
    </row>
    <row r="22" spans="1:3">
      <c r="A22" s="2">
        <v>20</v>
      </c>
      <c r="B22" s="2" t="s">
        <v>29</v>
      </c>
      <c r="C22" s="2" t="s">
        <v>25</v>
      </c>
    </row>
    <row r="23" spans="1:3">
      <c r="A23" s="2">
        <v>21</v>
      </c>
      <c r="B23" s="2" t="s">
        <v>30</v>
      </c>
      <c r="C23" s="2" t="s">
        <v>31</v>
      </c>
    </row>
    <row r="24" spans="1:3">
      <c r="A24" s="2">
        <v>22</v>
      </c>
      <c r="B24" s="2" t="s">
        <v>32</v>
      </c>
      <c r="C24" s="2" t="s">
        <v>31</v>
      </c>
    </row>
    <row r="25" spans="1:3">
      <c r="A25" s="2">
        <v>23</v>
      </c>
      <c r="B25" s="2" t="s">
        <v>33</v>
      </c>
      <c r="C25" s="2" t="s">
        <v>34</v>
      </c>
    </row>
    <row r="26" spans="1:3">
      <c r="A26" s="2">
        <v>24</v>
      </c>
      <c r="B26" s="2" t="s">
        <v>35</v>
      </c>
      <c r="C26" s="2" t="s">
        <v>34</v>
      </c>
    </row>
    <row r="27" spans="1:3">
      <c r="A27" s="2">
        <v>25</v>
      </c>
      <c r="B27" s="2" t="s">
        <v>36</v>
      </c>
      <c r="C27" s="2" t="s">
        <v>34</v>
      </c>
    </row>
    <row r="28" spans="1:3">
      <c r="A28" s="2">
        <v>26</v>
      </c>
      <c r="B28" s="2" t="s">
        <v>37</v>
      </c>
      <c r="C28" s="2" t="s">
        <v>34</v>
      </c>
    </row>
    <row r="29" spans="1:3">
      <c r="A29" s="2">
        <v>27</v>
      </c>
      <c r="B29" s="2" t="s">
        <v>38</v>
      </c>
      <c r="C29" s="2" t="s">
        <v>39</v>
      </c>
    </row>
    <row r="30" spans="1:3">
      <c r="A30" s="2">
        <v>28</v>
      </c>
      <c r="B30" s="2" t="s">
        <v>40</v>
      </c>
      <c r="C30" s="2" t="s">
        <v>39</v>
      </c>
    </row>
    <row r="31" spans="1:3">
      <c r="A31" s="2">
        <v>29</v>
      </c>
      <c r="B31" s="2" t="s">
        <v>41</v>
      </c>
      <c r="C31" s="2" t="s">
        <v>39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29" sqref="A1:A29"/>
    </sheetView>
  </sheetViews>
  <sheetFormatPr defaultColWidth="8.88888888888889" defaultRowHeight="14.4" outlineLevelCol="5"/>
  <cols>
    <col min="1" max="1" width="67.3333333333333" customWidth="1"/>
    <col min="2" max="2" width="50.3333333333333" customWidth="1"/>
    <col min="5" max="5" width="23.5555555555556" customWidth="1"/>
  </cols>
  <sheetData>
    <row r="1" spans="1:4">
      <c r="A1" t="s">
        <v>4</v>
      </c>
      <c r="B1" t="s">
        <v>5</v>
      </c>
      <c r="C1" t="e">
        <f>VLOOKUP(B1,#REF!,2,FALSE)</f>
        <v>#REF!</v>
      </c>
      <c r="D1">
        <v>2</v>
      </c>
    </row>
    <row r="2" spans="1:4">
      <c r="A2" t="s">
        <v>6</v>
      </c>
      <c r="B2" t="s">
        <v>5</v>
      </c>
      <c r="C2" t="e">
        <f>VLOOKUP(B2,#REF!,2,FALSE)</f>
        <v>#REF!</v>
      </c>
      <c r="D2">
        <v>2</v>
      </c>
    </row>
    <row r="3" spans="1:6">
      <c r="A3" t="s">
        <v>7</v>
      </c>
      <c r="B3" t="s">
        <v>8</v>
      </c>
      <c r="C3" t="e">
        <f>VLOOKUP(B3,E1:F13,2,FALSE)</f>
        <v>#N/A</v>
      </c>
      <c r="D3">
        <v>3</v>
      </c>
      <c r="E3" t="s">
        <v>42</v>
      </c>
      <c r="F3">
        <v>4</v>
      </c>
    </row>
    <row r="4" spans="1:6">
      <c r="A4" t="s">
        <v>9</v>
      </c>
      <c r="B4" t="s">
        <v>8</v>
      </c>
      <c r="C4">
        <f>VLOOKUP(B4,E1:F14,2,FALSE)</f>
        <v>3</v>
      </c>
      <c r="D4">
        <v>3</v>
      </c>
      <c r="E4" t="s">
        <v>15</v>
      </c>
      <c r="F4">
        <v>5</v>
      </c>
    </row>
    <row r="5" spans="1:6">
      <c r="A5" t="s">
        <v>10</v>
      </c>
      <c r="B5" t="s">
        <v>8</v>
      </c>
      <c r="C5">
        <f>VLOOKUP(B5,E2:F15,2,FALSE)</f>
        <v>3</v>
      </c>
      <c r="D5">
        <v>3</v>
      </c>
      <c r="E5" t="s">
        <v>43</v>
      </c>
      <c r="F5">
        <v>6</v>
      </c>
    </row>
    <row r="6" spans="1:4">
      <c r="A6" t="s">
        <v>11</v>
      </c>
      <c r="B6" t="s">
        <v>8</v>
      </c>
      <c r="C6" t="e">
        <f>VLOOKUP(B6,#REF!,2,FALSE)</f>
        <v>#REF!</v>
      </c>
      <c r="D6">
        <v>3</v>
      </c>
    </row>
    <row r="7" spans="1:4">
      <c r="A7" t="s">
        <v>12</v>
      </c>
      <c r="B7" t="s">
        <v>8</v>
      </c>
      <c r="C7" t="e">
        <f>VLOOKUP(B7,#REF!,2,FALSE)</f>
        <v>#REF!</v>
      </c>
      <c r="D7">
        <v>3</v>
      </c>
    </row>
    <row r="8" spans="1:4">
      <c r="A8" t="s">
        <v>13</v>
      </c>
      <c r="B8" t="s">
        <v>8</v>
      </c>
      <c r="C8" t="e">
        <f>VLOOKUP(B8,#REF!,2,FALSE)</f>
        <v>#REF!</v>
      </c>
      <c r="D8">
        <v>3</v>
      </c>
    </row>
    <row r="9" spans="1:4">
      <c r="A9" t="s">
        <v>14</v>
      </c>
      <c r="B9" t="s">
        <v>15</v>
      </c>
      <c r="C9" t="e">
        <f>VLOOKUP(B9,#REF!,2,FALSE)</f>
        <v>#REF!</v>
      </c>
      <c r="D9">
        <v>5</v>
      </c>
    </row>
    <row r="10" spans="1:4">
      <c r="A10" t="s">
        <v>16</v>
      </c>
      <c r="B10" t="s">
        <v>15</v>
      </c>
      <c r="C10" t="e">
        <f>VLOOKUP(B10,E1:F1,2,FALSE)</f>
        <v>#N/A</v>
      </c>
      <c r="D10">
        <v>5</v>
      </c>
    </row>
    <row r="11" spans="1:4">
      <c r="A11" t="s">
        <v>17</v>
      </c>
      <c r="B11" t="s">
        <v>15</v>
      </c>
      <c r="C11" t="e">
        <f>VLOOKUP(B11,E1:F2,2,FALSE)</f>
        <v>#N/A</v>
      </c>
      <c r="D11">
        <v>5</v>
      </c>
    </row>
    <row r="12" spans="1:4">
      <c r="A12" t="s">
        <v>18</v>
      </c>
      <c r="B12" t="s">
        <v>15</v>
      </c>
      <c r="C12" t="e">
        <f>VLOOKUP(B12,E1:F3,2,FALSE)</f>
        <v>#N/A</v>
      </c>
      <c r="D12">
        <v>5</v>
      </c>
    </row>
    <row r="13" spans="1:6">
      <c r="A13" t="s">
        <v>19</v>
      </c>
      <c r="B13" t="s">
        <v>20</v>
      </c>
      <c r="C13" t="e">
        <f>VLOOKUP(B13,E13:F26,2,FALSE)</f>
        <v>#N/A</v>
      </c>
      <c r="D13">
        <v>7</v>
      </c>
      <c r="E13" t="s">
        <v>5</v>
      </c>
      <c r="F13">
        <v>2</v>
      </c>
    </row>
    <row r="14" spans="1:6">
      <c r="A14" t="s">
        <v>21</v>
      </c>
      <c r="B14" t="s">
        <v>20</v>
      </c>
      <c r="C14">
        <f>VLOOKUP(B14,E14:F27,2,FALSE)</f>
        <v>7</v>
      </c>
      <c r="D14">
        <v>7</v>
      </c>
      <c r="E14" t="s">
        <v>8</v>
      </c>
      <c r="F14">
        <v>3</v>
      </c>
    </row>
    <row r="15" spans="1:6">
      <c r="A15" t="s">
        <v>22</v>
      </c>
      <c r="B15" t="s">
        <v>23</v>
      </c>
      <c r="C15">
        <f>VLOOKUP(B15,E15:F28,2,FALSE)</f>
        <v>8</v>
      </c>
      <c r="D15">
        <v>8</v>
      </c>
      <c r="E15" t="s">
        <v>44</v>
      </c>
      <c r="F15">
        <v>1</v>
      </c>
    </row>
    <row r="16" spans="1:6">
      <c r="A16" t="s">
        <v>24</v>
      </c>
      <c r="B16" t="s">
        <v>25</v>
      </c>
      <c r="C16" t="e">
        <f>VLOOKUP(B16,E13:F26,2,FALSE)</f>
        <v>#N/A</v>
      </c>
      <c r="D16">
        <v>9</v>
      </c>
      <c r="E16" t="s">
        <v>34</v>
      </c>
      <c r="F16">
        <v>12</v>
      </c>
    </row>
    <row r="17" spans="1:6">
      <c r="A17" t="s">
        <v>26</v>
      </c>
      <c r="B17" t="s">
        <v>25</v>
      </c>
      <c r="C17" t="e">
        <f>VLOOKUP(B17,E5:F18,2,FALSE)</f>
        <v>#N/A</v>
      </c>
      <c r="D17">
        <v>9</v>
      </c>
      <c r="E17" t="s">
        <v>45</v>
      </c>
      <c r="F17">
        <v>13</v>
      </c>
    </row>
    <row r="18" spans="1:6">
      <c r="A18" t="s">
        <v>27</v>
      </c>
      <c r="B18" t="s">
        <v>25</v>
      </c>
      <c r="C18" t="e">
        <f>VLOOKUP(B18,E6:F19,2,FALSE)</f>
        <v>#N/A</v>
      </c>
      <c r="D18">
        <v>9</v>
      </c>
      <c r="E18" t="s">
        <v>39</v>
      </c>
      <c r="F18">
        <v>14</v>
      </c>
    </row>
    <row r="19" spans="1:4">
      <c r="A19" t="s">
        <v>28</v>
      </c>
      <c r="B19" t="s">
        <v>25</v>
      </c>
      <c r="C19" t="e">
        <f>VLOOKUP(B19,E7:F20,2,FALSE)</f>
        <v>#N/A</v>
      </c>
      <c r="D19">
        <v>9</v>
      </c>
    </row>
    <row r="20" spans="1:4">
      <c r="A20" t="s">
        <v>29</v>
      </c>
      <c r="B20" t="s">
        <v>25</v>
      </c>
      <c r="C20" t="e">
        <f>VLOOKUP(B20,E8:F21,2,FALSE)</f>
        <v>#N/A</v>
      </c>
      <c r="D20">
        <v>9</v>
      </c>
    </row>
    <row r="21" spans="1:6">
      <c r="A21" t="s">
        <v>30</v>
      </c>
      <c r="B21" t="s">
        <v>31</v>
      </c>
      <c r="C21">
        <f>VLOOKUP(B21,E18:F31,2,FALSE)</f>
        <v>11</v>
      </c>
      <c r="D21">
        <v>11</v>
      </c>
      <c r="E21" t="s">
        <v>46</v>
      </c>
      <c r="F21">
        <v>10</v>
      </c>
    </row>
    <row r="22" spans="1:6">
      <c r="A22" t="s">
        <v>32</v>
      </c>
      <c r="B22" t="s">
        <v>31</v>
      </c>
      <c r="C22">
        <f>VLOOKUP(B22,E19:F32,2,FALSE)</f>
        <v>11</v>
      </c>
      <c r="D22">
        <v>11</v>
      </c>
      <c r="E22" t="s">
        <v>31</v>
      </c>
      <c r="F22">
        <v>11</v>
      </c>
    </row>
    <row r="23" spans="1:4">
      <c r="A23" t="s">
        <v>33</v>
      </c>
      <c r="B23" t="s">
        <v>34</v>
      </c>
      <c r="C23">
        <f>VLOOKUP(B23,E11:F24,2,FALSE)</f>
        <v>12</v>
      </c>
      <c r="D23">
        <v>12</v>
      </c>
    </row>
    <row r="24" spans="1:4">
      <c r="A24" t="s">
        <v>35</v>
      </c>
      <c r="B24" t="s">
        <v>34</v>
      </c>
      <c r="C24">
        <f>VLOOKUP(B24,E12:F25,2,FALSE)</f>
        <v>12</v>
      </c>
      <c r="D24">
        <v>12</v>
      </c>
    </row>
    <row r="25" spans="1:4">
      <c r="A25" t="s">
        <v>36</v>
      </c>
      <c r="B25" t="s">
        <v>34</v>
      </c>
      <c r="C25">
        <f>VLOOKUP(B25,E13:F26,2,FALSE)</f>
        <v>12</v>
      </c>
      <c r="D25">
        <v>12</v>
      </c>
    </row>
    <row r="26" spans="1:4">
      <c r="A26" t="s">
        <v>37</v>
      </c>
      <c r="B26" t="s">
        <v>34</v>
      </c>
      <c r="C26">
        <f>VLOOKUP(B26,E14:F27,2,FALSE)</f>
        <v>12</v>
      </c>
      <c r="D26">
        <v>12</v>
      </c>
    </row>
    <row r="27" spans="1:6">
      <c r="A27" t="s">
        <v>38</v>
      </c>
      <c r="B27" t="s">
        <v>39</v>
      </c>
      <c r="C27" t="e">
        <f>VLOOKUP(B27,E24:F37,2,FALSE)</f>
        <v>#N/A</v>
      </c>
      <c r="D27">
        <v>14</v>
      </c>
      <c r="E27" t="s">
        <v>20</v>
      </c>
      <c r="F27">
        <v>7</v>
      </c>
    </row>
    <row r="28" spans="1:6">
      <c r="A28" t="s">
        <v>40</v>
      </c>
      <c r="B28" t="s">
        <v>39</v>
      </c>
      <c r="C28" t="e">
        <f>VLOOKUP(B28,E25:F38,2,FALSE)</f>
        <v>#N/A</v>
      </c>
      <c r="D28">
        <v>14</v>
      </c>
      <c r="E28" t="s">
        <v>23</v>
      </c>
      <c r="F28">
        <v>8</v>
      </c>
    </row>
    <row r="29" spans="1:6">
      <c r="A29" t="s">
        <v>41</v>
      </c>
      <c r="B29" t="s">
        <v>39</v>
      </c>
      <c r="C29" t="e">
        <f>VLOOKUP(B29,E26:F39,2,FALSE)</f>
        <v>#N/A</v>
      </c>
      <c r="D29">
        <v>14</v>
      </c>
      <c r="E29" t="s">
        <v>25</v>
      </c>
      <c r="F29">
        <v>9</v>
      </c>
    </row>
  </sheetData>
  <sortState ref="A1:F29">
    <sortCondition ref="D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张凯丽</cp:lastModifiedBy>
  <dcterms:created xsi:type="dcterms:W3CDTF">2021-08-09T05:18:00Z</dcterms:created>
  <dcterms:modified xsi:type="dcterms:W3CDTF">2022-02-10T04:53:05Z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